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a.Yareniz\Desktop\CUENTA PÚBLICA\FORMATOS\"/>
    </mc:Choice>
  </mc:AlternateContent>
  <bookViews>
    <workbookView xWindow="0" yWindow="0" windowWidth="21600" windowHeight="9045"/>
  </bookViews>
  <sheets>
    <sheet name="Hoja1" sheetId="1" r:id="rId1"/>
  </sheets>
  <definedNames>
    <definedName name="_xlnm.Print_Area" localSheetId="0">Hoja1!$B$1:$D$82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6" i="1" l="1"/>
  <c r="C56" i="1"/>
  <c r="C55" i="1" s="1"/>
  <c r="D55" i="1"/>
  <c r="D51" i="1"/>
  <c r="D50" i="1" s="1"/>
  <c r="C51" i="1"/>
  <c r="C50" i="1" s="1"/>
  <c r="D43" i="1"/>
  <c r="C43" i="1"/>
  <c r="D39" i="1"/>
  <c r="C39" i="1"/>
  <c r="D19" i="1"/>
  <c r="C19" i="1"/>
  <c r="D8" i="1"/>
  <c r="C8" i="1"/>
  <c r="C47" i="1" l="1"/>
  <c r="D47" i="1"/>
  <c r="C36" i="1"/>
  <c r="C60" i="1"/>
  <c r="D36" i="1"/>
  <c r="D60" i="1"/>
  <c r="D62" i="1" s="1"/>
</calcChain>
</file>

<file path=xl/sharedStrings.xml><?xml version="1.0" encoding="utf-8"?>
<sst xmlns="http://schemas.openxmlformats.org/spreadsheetml/2006/main" count="59" uniqueCount="51">
  <si>
    <t>Instituto Chihuahuense de Salud</t>
  </si>
  <si>
    <t>Estado de Flujos de Efectivo</t>
  </si>
  <si>
    <t>Del 01 de enero al 31 de diciembre de 2024 y del 01 de enero al 31 de diciembre de 2023</t>
  </si>
  <si>
    <t xml:space="preserve">Flujos de Efectivo de las Actividades de Operación 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</si>
  <si>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</si>
  <si>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</si>
  <si>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</si>
  <si>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</si>
  <si>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</si>
  <si>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</si>
  <si>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</si>
  <si>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</si>
  <si>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</si>
  <si>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</si>
  <si>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</si>
  <si>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</si>
  <si>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</si>
  <si>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</si>
  <si>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</si>
  <si>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</si>
  <si>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</si>
  <si>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</si>
  <si>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</si>
  <si>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</si>
  <si>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</si>
  <si>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</si>
  <si>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</si>
  <si>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</si>
  <si>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</si>
  <si>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</si>
  <si>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</si>
  <si>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</si>
  <si>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</si>
  <si>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</si>
  <si>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</si>
  <si>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</si>
  <si>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</si>
  <si>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</si>
  <si>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</si>
  <si>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</si>
  <si>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</si>
  <si>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</si>
  <si>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</si>
  <si>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</si>
  <si>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</si>
  <si>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</si>
  <si>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</si>
  <si>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</si>
  <si>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</si>
  <si>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</si>
  <si>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“Bajo protesta de decir verdad declaramos que los Estados Financieros y sus notas, son razonablemente correctos y son responsabilidad del emisor.”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</si>
</sst>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  <font>
      <sz val="9"/>
      <color rgb="FF1D1C1D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74">
    <xf numFmtId="0" fontId="0" fillId="0" borderId="0" xfId="0"/>
    <xf numFmtId="0" fontId="4" fillId="2" borderId="6" xfId="0" applyFont="1" applyFill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5" fillId="0" borderId="0" xfId="0" applyFont="1" applyBorder="1" applyAlignment="1">
      <alignment horizontal="justify" vertical="center"/>
    </xf>
    <xf numFmtId="0" fontId="5" fillId="0" borderId="5" xfId="0" applyFont="1" applyBorder="1" applyAlignment="1">
      <alignment horizontal="justify" vertical="center"/>
    </xf>
    <xf numFmtId="0" fontId="4" fillId="0" borderId="4" xfId="0" applyFont="1" applyBorder="1" applyAlignment="1">
      <alignment horizontal="left" vertical="center" indent="2"/>
    </xf>
    <xf numFmtId="4" fontId="4" fillId="0" borderId="0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0" fontId="5" fillId="0" borderId="4" xfId="0" applyFont="1" applyBorder="1" applyAlignment="1">
      <alignment horizontal="left" vertical="center" wrapText="1" indent="4"/>
    </xf>
    <xf numFmtId="4" fontId="5" fillId="0" borderId="0" xfId="1" applyNumberFormat="1" applyFont="1" applyFill="1" applyBorder="1" applyAlignment="1" applyProtection="1">
      <alignment horizontal="right" vertical="center"/>
      <protection locked="0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0" fontId="6" fillId="0" borderId="4" xfId="0" applyFont="1" applyBorder="1" applyAlignment="1">
      <alignment vertical="center"/>
    </xf>
    <xf numFmtId="4" fontId="3" fillId="0" borderId="0" xfId="1" applyNumberFormat="1" applyFont="1" applyFill="1" applyBorder="1" applyAlignment="1">
      <alignment horizontal="right" vertical="center"/>
    </xf>
    <xf numFmtId="4" fontId="3" fillId="0" borderId="5" xfId="1" applyNumberFormat="1" applyFont="1" applyFill="1" applyBorder="1" applyAlignment="1">
      <alignment horizontal="right" vertical="center"/>
    </xf>
    <xf numFmtId="4" fontId="7" fillId="0" borderId="0" xfId="1" applyNumberFormat="1" applyFont="1" applyFill="1" applyBorder="1" applyAlignment="1" applyProtection="1">
      <alignment horizontal="right" vertical="center"/>
      <protection locked="0"/>
    </xf>
    <xf numFmtId="4" fontId="7" fillId="0" borderId="5" xfId="1" applyNumberFormat="1" applyFont="1" applyFill="1" applyBorder="1" applyAlignment="1" applyProtection="1">
      <alignment horizontal="right" vertical="center"/>
      <protection locked="0"/>
    </xf>
    <xf numFmtId="4" fontId="3" fillId="0" borderId="5" xfId="0" applyNumberFormat="1" applyFont="1" applyBorder="1" applyAlignment="1">
      <alignment horizontal="right" vertical="center" wrapText="1"/>
    </xf>
    <xf numFmtId="4" fontId="4" fillId="0" borderId="0" xfId="0" applyNumberFormat="1" applyFont="1" applyBorder="1" applyAlignment="1" applyProtection="1">
      <alignment horizontal="right" vertical="center"/>
      <protection locked="0"/>
    </xf>
    <xf numFmtId="4" fontId="4" fillId="0" borderId="5" xfId="0" applyNumberFormat="1" applyFont="1" applyBorder="1" applyAlignment="1" applyProtection="1">
      <alignment horizontal="right" vertical="center"/>
      <protection locked="0"/>
    </xf>
    <xf numFmtId="0" fontId="6" fillId="0" borderId="4" xfId="0" applyFont="1" applyBorder="1" applyAlignment="1">
      <alignment vertical="center" wrapText="1"/>
    </xf>
    <xf numFmtId="0" fontId="2" fillId="0" borderId="0" xfId="0" applyFont="1" applyProtection="1">
      <protection locked="0"/>
    </xf>
    <xf numFmtId="0" fontId="11" fillId="0" borderId="0" xfId="0" applyFont="1" applyAlignment="1" applyProtection="1">
      <alignment vertical="center"/>
      <protection locked="0"/>
    </xf>
    <xf numFmtId="4" fontId="12" fillId="0" borderId="0" xfId="0" applyNumberFormat="1" applyFont="1" applyProtection="1">
      <protection locked="0"/>
    </xf>
    <xf numFmtId="4" fontId="2" fillId="0" borderId="0" xfId="0" applyNumberFormat="1" applyFont="1" applyProtection="1">
      <protection locked="0"/>
    </xf>
    <xf numFmtId="0" fontId="13" fillId="0" borderId="0" xfId="0" applyFont="1" applyProtection="1">
      <protection locked="0"/>
    </xf>
    <xf numFmtId="0" fontId="13" fillId="0" borderId="0" xfId="0" applyFont="1"/>
    <xf numFmtId="4" fontId="4" fillId="0" borderId="0" xfId="0" applyNumberFormat="1" applyFont="1" applyBorder="1" applyAlignment="1">
      <alignment horizontal="right" vertical="center" wrapText="1"/>
    </xf>
    <xf numFmtId="0" fontId="5" fillId="0" borderId="4" xfId="0" applyFont="1" applyFill="1" applyBorder="1" applyAlignment="1">
      <alignment horizontal="left" vertical="center" wrapText="1" indent="4"/>
    </xf>
    <xf numFmtId="0" fontId="6" fillId="0" borderId="4" xfId="0" applyFont="1" applyFill="1" applyBorder="1" applyAlignment="1">
      <alignment vertical="center"/>
    </xf>
    <xf numFmtId="4" fontId="3" fillId="0" borderId="0" xfId="0" applyNumberFormat="1" applyFont="1" applyFill="1" applyBorder="1" applyAlignment="1">
      <alignment horizontal="right" vertical="center" wrapText="1"/>
    </xf>
    <xf numFmtId="4" fontId="4" fillId="0" borderId="5" xfId="0" applyNumberFormat="1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justify" vertical="center"/>
    </xf>
    <xf numFmtId="0" fontId="5" fillId="0" borderId="5" xfId="0" applyFont="1" applyFill="1" applyBorder="1" applyAlignment="1">
      <alignment horizontal="justify" vertical="center"/>
    </xf>
    <xf numFmtId="0" fontId="4" fillId="0" borderId="4" xfId="0" applyFont="1" applyFill="1" applyBorder="1" applyAlignment="1">
      <alignment horizontal="left" vertical="center" indent="2"/>
    </xf>
    <xf numFmtId="0" fontId="5" fillId="0" borderId="4" xfId="0" applyFont="1" applyFill="1" applyBorder="1" applyAlignment="1">
      <alignment horizontal="left" vertical="center" indent="4"/>
    </xf>
    <xf numFmtId="3" fontId="5" fillId="0" borderId="0" xfId="2" applyNumberFormat="1" applyFont="1" applyFill="1" applyBorder="1" applyAlignment="1" applyProtection="1">
      <alignment vertical="top"/>
      <protection locked="0"/>
    </xf>
    <xf numFmtId="3" fontId="5" fillId="0" borderId="5" xfId="2" applyNumberFormat="1" applyFont="1" applyFill="1" applyBorder="1" applyAlignment="1" applyProtection="1">
      <alignment vertical="top"/>
      <protection locked="0"/>
    </xf>
    <xf numFmtId="3" fontId="5" fillId="0" borderId="5" xfId="2" applyNumberFormat="1" applyFont="1" applyFill="1" applyBorder="1" applyAlignment="1" applyProtection="1">
      <alignment vertical="top" wrapText="1"/>
      <protection locked="0"/>
    </xf>
    <xf numFmtId="4" fontId="4" fillId="0" borderId="0" xfId="0" applyNumberFormat="1" applyFont="1" applyFill="1" applyBorder="1" applyAlignment="1">
      <alignment horizontal="right" vertical="center"/>
    </xf>
    <xf numFmtId="4" fontId="4" fillId="0" borderId="5" xfId="0" applyNumberFormat="1" applyFont="1" applyFill="1" applyBorder="1" applyAlignment="1">
      <alignment horizontal="right" vertical="center"/>
    </xf>
    <xf numFmtId="4" fontId="5" fillId="0" borderId="0" xfId="0" applyNumberFormat="1" applyFont="1" applyFill="1" applyBorder="1" applyAlignment="1">
      <alignment horizontal="right" vertical="center"/>
    </xf>
    <xf numFmtId="4" fontId="5" fillId="0" borderId="5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left" vertical="center" indent="5"/>
    </xf>
    <xf numFmtId="4" fontId="9" fillId="0" borderId="0" xfId="0" applyNumberFormat="1" applyFont="1" applyFill="1" applyBorder="1"/>
    <xf numFmtId="4" fontId="9" fillId="0" borderId="5" xfId="0" applyNumberFormat="1" applyFont="1" applyFill="1" applyBorder="1"/>
    <xf numFmtId="4" fontId="5" fillId="0" borderId="0" xfId="0" applyNumberFormat="1" applyFont="1" applyFill="1" applyBorder="1" applyAlignment="1" applyProtection="1">
      <alignment horizontal="right" vertical="center"/>
      <protection locked="0"/>
    </xf>
    <xf numFmtId="4" fontId="5" fillId="0" borderId="5" xfId="0" applyNumberFormat="1" applyFont="1" applyFill="1" applyBorder="1" applyAlignment="1" applyProtection="1">
      <alignment horizontal="right" vertical="center"/>
      <protection locked="0"/>
    </xf>
    <xf numFmtId="0" fontId="4" fillId="2" borderId="7" xfId="0" applyNumberFormat="1" applyFont="1" applyFill="1" applyBorder="1" applyAlignment="1" applyProtection="1">
      <alignment horizontal="center" vertical="center"/>
      <protection locked="0"/>
    </xf>
    <xf numFmtId="0" fontId="4" fillId="2" borderId="8" xfId="0" applyNumberFormat="1" applyFont="1" applyFill="1" applyBorder="1" applyAlignment="1" applyProtection="1">
      <alignment horizontal="center" vertical="center"/>
      <protection locked="0"/>
    </xf>
    <xf numFmtId="4" fontId="0" fillId="0" borderId="0" xfId="0" applyNumberFormat="1"/>
    <xf numFmtId="0" fontId="10" fillId="0" borderId="2" xfId="0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5" fillId="0" borderId="4" xfId="0" applyFont="1" applyBorder="1" applyAlignment="1">
      <alignment horizontal="justify" vertical="center"/>
    </xf>
    <xf numFmtId="0" fontId="5" fillId="0" borderId="0" xfId="0" applyFont="1" applyBorder="1" applyAlignment="1">
      <alignment horizontal="justify" vertical="center"/>
    </xf>
    <xf numFmtId="0" fontId="5" fillId="0" borderId="5" xfId="0" applyFont="1" applyBorder="1" applyAlignment="1">
      <alignment horizontal="justify" vertical="center"/>
    </xf>
    <xf numFmtId="0" fontId="5" fillId="0" borderId="9" xfId="0" applyFont="1" applyBorder="1" applyAlignment="1">
      <alignment horizontal="justify" vertical="center"/>
    </xf>
    <xf numFmtId="0" fontId="5" fillId="0" borderId="10" xfId="0" applyFont="1" applyBorder="1" applyAlignment="1">
      <alignment horizontal="justify" vertical="center"/>
    </xf>
    <xf numFmtId="0" fontId="5" fillId="0" borderId="11" xfId="0" applyFont="1" applyBorder="1" applyAlignment="1">
      <alignment horizontal="justify" vertical="center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4" fillId="2" borderId="2" xfId="0" applyFont="1" applyFill="1" applyBorder="1" applyAlignment="1" applyProtection="1">
      <alignment horizontal="center" vertical="center"/>
      <protection locked="0"/>
    </xf>
    <xf numFmtId="0" fontId="1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justify" vertical="center"/>
    </xf>
    <xf numFmtId="0" fontId="5" fillId="0" borderId="2" xfId="0" applyFont="1" applyBorder="1" applyAlignment="1">
      <alignment horizontal="justify" vertical="center"/>
    </xf>
    <xf numFmtId="0" fontId="5" fillId="0" borderId="3" xfId="0" applyFont="1" applyBorder="1" applyAlignment="1">
      <alignment horizontal="justify" vertical="center"/>
    </xf>
    <xf numFmtId="0" fontId="5" fillId="0" borderId="4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horizontal="justify" vertical="center"/>
    </xf>
    <xf numFmtId="0" fontId="5" fillId="0" borderId="5" xfId="0" applyFont="1" applyFill="1" applyBorder="1" applyAlignment="1">
      <alignment horizontal="justify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179"/>
  <sheetViews>
    <sheetView tabSelected="1" zoomScale="91" zoomScaleNormal="91" workbookViewId="0">
      <selection activeCell="F68" sqref="F68"/>
    </sheetView>
  </sheetViews>
  <sheetFormatPr baseColWidth="10" defaultRowHeight="15" x14ac:dyDescent="0.25"/>
  <cols>
    <col min="2" max="2" width="62" style="25" customWidth="1"/>
    <col min="3" max="4" width="18.28515625" style="25" customWidth="1"/>
    <col min="5" max="5" width="16.140625" bestFit="1" customWidth="1"/>
    <col min="6" max="6" width="13.42578125" bestFit="1" customWidth="1"/>
  </cols>
  <sheetData>
    <row r="1" spans="2:4" ht="15.75" thickBot="1" x14ac:dyDescent="0.3"/>
    <row r="2" spans="2:4" ht="15.75" x14ac:dyDescent="0.25">
      <c r="B2" s="59" t="s">
        <v>0</v>
      </c>
      <c r="C2" s="60"/>
      <c r="D2" s="61"/>
    </row>
    <row r="3" spans="2:4" x14ac:dyDescent="0.25">
      <c r="B3" s="62" t="s">
        <v>1</v>
      </c>
      <c r="C3" s="63"/>
      <c r="D3" s="64"/>
    </row>
    <row r="4" spans="2:4" ht="15.75" thickBot="1" x14ac:dyDescent="0.3">
      <c r="B4" s="65" t="s">
        <v>2</v>
      </c>
      <c r="C4" s="66"/>
      <c r="D4" s="67"/>
    </row>
    <row r="5" spans="2:4" ht="15.75" thickBot="1" x14ac:dyDescent="0.3">
      <c r="B5" s="1"/>
      <c r="C5" s="48">
        <v>2024</v>
      </c>
      <c r="D5" s="49">
        <v>2023</v>
      </c>
    </row>
    <row r="6" spans="2:4" x14ac:dyDescent="0.25">
      <c r="B6" s="68"/>
      <c r="C6" s="69"/>
      <c r="D6" s="70"/>
    </row>
    <row r="7" spans="2:4" x14ac:dyDescent="0.25">
      <c r="B7" s="2" t="s">
        <v>3</v>
      </c>
      <c r="C7" s="3"/>
      <c r="D7" s="4"/>
    </row>
    <row r="8" spans="2:4" x14ac:dyDescent="0.25">
      <c r="B8" s="5" t="s">
        <v>4</v>
      </c>
      <c r="C8" s="6">
        <f>SUM(C9:C18)</f>
        <v>6019009128.5999994</v>
      </c>
      <c r="D8" s="7">
        <f>SUM(D9:D18)</f>
        <v>0</v>
      </c>
    </row>
    <row r="9" spans="2:4" x14ac:dyDescent="0.25">
      <c r="B9" s="8" t="s">
        <v>5</v>
      </c>
      <c r="C9" s="9">
        <v>0</v>
      </c>
      <c r="D9" s="10">
        <v>0</v>
      </c>
    </row>
    <row r="10" spans="2:4" x14ac:dyDescent="0.25">
      <c r="B10" s="8" t="s">
        <v>6</v>
      </c>
      <c r="C10" s="9">
        <v>0</v>
      </c>
      <c r="D10" s="10">
        <v>0</v>
      </c>
    </row>
    <row r="11" spans="2:4" x14ac:dyDescent="0.25">
      <c r="B11" s="8" t="s">
        <v>7</v>
      </c>
      <c r="C11" s="9">
        <v>0</v>
      </c>
      <c r="D11" s="10">
        <v>0</v>
      </c>
    </row>
    <row r="12" spans="2:4" x14ac:dyDescent="0.25">
      <c r="B12" s="8" t="s">
        <v>8</v>
      </c>
      <c r="C12" s="9">
        <v>0</v>
      </c>
      <c r="D12" s="10">
        <v>0</v>
      </c>
    </row>
    <row r="13" spans="2:4" x14ac:dyDescent="0.25">
      <c r="B13" s="8" t="s">
        <v>9</v>
      </c>
      <c r="C13" s="9">
        <v>0</v>
      </c>
      <c r="D13" s="10">
        <v>0</v>
      </c>
    </row>
    <row r="14" spans="2:4" x14ac:dyDescent="0.25">
      <c r="B14" s="8" t="s">
        <v>10</v>
      </c>
      <c r="C14" s="9">
        <v>0</v>
      </c>
      <c r="D14" s="10">
        <v>0</v>
      </c>
    </row>
    <row r="15" spans="2:4" x14ac:dyDescent="0.25">
      <c r="B15" s="8" t="s">
        <v>11</v>
      </c>
      <c r="C15" s="9">
        <v>2832283422.4099998</v>
      </c>
      <c r="D15" s="10">
        <v>0</v>
      </c>
    </row>
    <row r="16" spans="2:4" ht="24" x14ac:dyDescent="0.25">
      <c r="B16" s="8" t="s">
        <v>12</v>
      </c>
      <c r="C16" s="9">
        <v>487334041.97000003</v>
      </c>
      <c r="D16" s="10">
        <v>0</v>
      </c>
    </row>
    <row r="17" spans="2:4" ht="24" x14ac:dyDescent="0.25">
      <c r="B17" s="8" t="s">
        <v>13</v>
      </c>
      <c r="C17" s="9">
        <v>2472517984.4299998</v>
      </c>
      <c r="D17" s="10">
        <v>0</v>
      </c>
    </row>
    <row r="18" spans="2:4" x14ac:dyDescent="0.25">
      <c r="B18" s="8" t="s">
        <v>14</v>
      </c>
      <c r="C18" s="9">
        <v>226873679.78999999</v>
      </c>
      <c r="D18" s="10">
        <v>0</v>
      </c>
    </row>
    <row r="19" spans="2:4" x14ac:dyDescent="0.25">
      <c r="B19" s="5" t="s">
        <v>15</v>
      </c>
      <c r="C19" s="6">
        <f>SUM(C20:C35)</f>
        <v>6255068323.8099995</v>
      </c>
      <c r="D19" s="7">
        <f>SUM(D20:D35)</f>
        <v>0</v>
      </c>
    </row>
    <row r="20" spans="2:4" x14ac:dyDescent="0.25">
      <c r="B20" s="8" t="s">
        <v>16</v>
      </c>
      <c r="C20" s="9">
        <v>2517218020.4200001</v>
      </c>
      <c r="D20" s="10">
        <v>0</v>
      </c>
    </row>
    <row r="21" spans="2:4" x14ac:dyDescent="0.25">
      <c r="B21" s="8" t="s">
        <v>17</v>
      </c>
      <c r="C21" s="9">
        <v>193112964.25999999</v>
      </c>
      <c r="D21" s="10">
        <v>0</v>
      </c>
    </row>
    <row r="22" spans="2:4" x14ac:dyDescent="0.25">
      <c r="B22" s="8" t="s">
        <v>18</v>
      </c>
      <c r="C22" s="9">
        <v>838762862.21000004</v>
      </c>
      <c r="D22" s="10">
        <v>0</v>
      </c>
    </row>
    <row r="23" spans="2:4" x14ac:dyDescent="0.25">
      <c r="B23" s="8" t="s">
        <v>19</v>
      </c>
      <c r="C23" s="9">
        <v>9588677.3100000005</v>
      </c>
      <c r="D23" s="10">
        <v>0</v>
      </c>
    </row>
    <row r="24" spans="2:4" x14ac:dyDescent="0.25">
      <c r="B24" s="8" t="s">
        <v>20</v>
      </c>
      <c r="C24" s="9">
        <v>0</v>
      </c>
      <c r="D24" s="10">
        <v>0</v>
      </c>
    </row>
    <row r="25" spans="2:4" x14ac:dyDescent="0.25">
      <c r="B25" s="8" t="s">
        <v>21</v>
      </c>
      <c r="C25" s="9">
        <v>0</v>
      </c>
      <c r="D25" s="10">
        <v>0</v>
      </c>
    </row>
    <row r="26" spans="2:4" x14ac:dyDescent="0.25">
      <c r="B26" s="8" t="s">
        <v>22</v>
      </c>
      <c r="C26" s="9">
        <v>2116857927.98</v>
      </c>
      <c r="D26" s="10">
        <v>0</v>
      </c>
    </row>
    <row r="27" spans="2:4" x14ac:dyDescent="0.25">
      <c r="B27" s="8" t="s">
        <v>23</v>
      </c>
      <c r="C27" s="9">
        <v>53757006.149999999</v>
      </c>
      <c r="D27" s="10">
        <v>0</v>
      </c>
    </row>
    <row r="28" spans="2:4" x14ac:dyDescent="0.25">
      <c r="B28" s="8" t="s">
        <v>24</v>
      </c>
      <c r="C28" s="9">
        <v>0</v>
      </c>
      <c r="D28" s="10">
        <v>0</v>
      </c>
    </row>
    <row r="29" spans="2:4" x14ac:dyDescent="0.25">
      <c r="B29" s="8" t="s">
        <v>25</v>
      </c>
      <c r="C29" s="9">
        <v>0</v>
      </c>
      <c r="D29" s="10">
        <v>0</v>
      </c>
    </row>
    <row r="30" spans="2:4" x14ac:dyDescent="0.25">
      <c r="B30" s="8" t="s">
        <v>26</v>
      </c>
      <c r="C30" s="9">
        <v>0</v>
      </c>
      <c r="D30" s="10">
        <v>0</v>
      </c>
    </row>
    <row r="31" spans="2:4" x14ac:dyDescent="0.25">
      <c r="B31" s="27" t="s">
        <v>27</v>
      </c>
      <c r="C31" s="9">
        <v>0</v>
      </c>
      <c r="D31" s="10">
        <v>0</v>
      </c>
    </row>
    <row r="32" spans="2:4" x14ac:dyDescent="0.25">
      <c r="B32" s="27" t="s">
        <v>28</v>
      </c>
      <c r="C32" s="9">
        <v>0</v>
      </c>
      <c r="D32" s="10">
        <v>0</v>
      </c>
    </row>
    <row r="33" spans="2:4" x14ac:dyDescent="0.25">
      <c r="B33" s="27" t="s">
        <v>29</v>
      </c>
      <c r="C33" s="9">
        <v>0</v>
      </c>
      <c r="D33" s="10">
        <v>0</v>
      </c>
    </row>
    <row r="34" spans="2:4" x14ac:dyDescent="0.25">
      <c r="B34" s="27" t="s">
        <v>30</v>
      </c>
      <c r="C34" s="9">
        <v>0</v>
      </c>
      <c r="D34" s="10">
        <v>0</v>
      </c>
    </row>
    <row r="35" spans="2:4" x14ac:dyDescent="0.25">
      <c r="B35" s="27" t="s">
        <v>31</v>
      </c>
      <c r="C35" s="9">
        <v>525770865.48000002</v>
      </c>
      <c r="D35" s="10">
        <v>0</v>
      </c>
    </row>
    <row r="36" spans="2:4" x14ac:dyDescent="0.25">
      <c r="B36" s="28" t="s">
        <v>32</v>
      </c>
      <c r="C36" s="29">
        <f>C8-C19</f>
        <v>-236059195.21000004</v>
      </c>
      <c r="D36" s="30">
        <f>SUM(D8-D19)</f>
        <v>0</v>
      </c>
    </row>
    <row r="37" spans="2:4" x14ac:dyDescent="0.25">
      <c r="B37" s="71"/>
      <c r="C37" s="72"/>
      <c r="D37" s="73"/>
    </row>
    <row r="38" spans="2:4" x14ac:dyDescent="0.25">
      <c r="B38" s="31" t="s">
        <v>33</v>
      </c>
      <c r="C38" s="32"/>
      <c r="D38" s="33"/>
    </row>
    <row r="39" spans="2:4" x14ac:dyDescent="0.25">
      <c r="B39" s="34" t="s">
        <v>4</v>
      </c>
      <c r="C39" s="12">
        <f>SUM(C40:C42)</f>
        <v>0</v>
      </c>
      <c r="D39" s="13">
        <f>SUM(D40:D42)</f>
        <v>0</v>
      </c>
    </row>
    <row r="40" spans="2:4" x14ac:dyDescent="0.25">
      <c r="B40" s="35" t="s">
        <v>34</v>
      </c>
      <c r="C40" s="14">
        <v>0</v>
      </c>
      <c r="D40" s="15">
        <v>0</v>
      </c>
    </row>
    <row r="41" spans="2:4" x14ac:dyDescent="0.25">
      <c r="B41" s="35" t="s">
        <v>35</v>
      </c>
      <c r="C41" s="14">
        <v>0</v>
      </c>
      <c r="D41" s="15">
        <v>0</v>
      </c>
    </row>
    <row r="42" spans="2:4" x14ac:dyDescent="0.25">
      <c r="B42" s="35" t="s">
        <v>36</v>
      </c>
      <c r="C42" s="14">
        <v>0</v>
      </c>
      <c r="D42" s="15">
        <v>0</v>
      </c>
    </row>
    <row r="43" spans="2:4" x14ac:dyDescent="0.25">
      <c r="B43" s="34" t="s">
        <v>15</v>
      </c>
      <c r="C43" s="12">
        <f>SUM(C44:C46)</f>
        <v>21272983.420000002</v>
      </c>
      <c r="D43" s="13">
        <f>SUM(D44:D46)</f>
        <v>864028656.59000003</v>
      </c>
    </row>
    <row r="44" spans="2:4" x14ac:dyDescent="0.25">
      <c r="B44" s="35" t="s">
        <v>34</v>
      </c>
      <c r="C44" s="36">
        <v>0</v>
      </c>
      <c r="D44" s="37">
        <v>192822617.56999999</v>
      </c>
    </row>
    <row r="45" spans="2:4" x14ac:dyDescent="0.25">
      <c r="B45" s="35" t="s">
        <v>35</v>
      </c>
      <c r="C45" s="36">
        <v>21253077.82</v>
      </c>
      <c r="D45" s="37">
        <v>639830206.10000002</v>
      </c>
    </row>
    <row r="46" spans="2:4" x14ac:dyDescent="0.25">
      <c r="B46" s="35" t="s">
        <v>37</v>
      </c>
      <c r="C46" s="36">
        <v>19905.599999999999</v>
      </c>
      <c r="D46" s="38">
        <v>31375832.920000002</v>
      </c>
    </row>
    <row r="47" spans="2:4" x14ac:dyDescent="0.25">
      <c r="B47" s="28" t="s">
        <v>38</v>
      </c>
      <c r="C47" s="12">
        <f>C39-C43</f>
        <v>-21272983.420000002</v>
      </c>
      <c r="D47" s="13">
        <f>D39-D43</f>
        <v>-864028656.59000003</v>
      </c>
    </row>
    <row r="48" spans="2:4" x14ac:dyDescent="0.25">
      <c r="B48" s="71"/>
      <c r="C48" s="72"/>
      <c r="D48" s="73"/>
    </row>
    <row r="49" spans="2:6" x14ac:dyDescent="0.25">
      <c r="B49" s="31" t="s">
        <v>39</v>
      </c>
      <c r="C49" s="32"/>
      <c r="D49" s="33"/>
    </row>
    <row r="50" spans="2:6" x14ac:dyDescent="0.25">
      <c r="B50" s="34" t="s">
        <v>4</v>
      </c>
      <c r="C50" s="39">
        <f>SUM(C51+C54)</f>
        <v>1116107147.8499999</v>
      </c>
      <c r="D50" s="40">
        <f>SUM(D51+D54)</f>
        <v>5083580605.6300001</v>
      </c>
    </row>
    <row r="51" spans="2:6" x14ac:dyDescent="0.25">
      <c r="B51" s="35" t="s">
        <v>40</v>
      </c>
      <c r="C51" s="41">
        <f>SUM(C52+C53)</f>
        <v>0</v>
      </c>
      <c r="D51" s="42">
        <f>SUM(D52+D53)</f>
        <v>0</v>
      </c>
    </row>
    <row r="52" spans="2:6" x14ac:dyDescent="0.25">
      <c r="B52" s="43" t="s">
        <v>41</v>
      </c>
      <c r="C52" s="36">
        <v>0</v>
      </c>
      <c r="D52" s="37">
        <v>0</v>
      </c>
    </row>
    <row r="53" spans="2:6" x14ac:dyDescent="0.25">
      <c r="B53" s="43" t="s">
        <v>42</v>
      </c>
      <c r="C53" s="9">
        <v>0</v>
      </c>
      <c r="D53" s="10">
        <v>0</v>
      </c>
    </row>
    <row r="54" spans="2:6" x14ac:dyDescent="0.25">
      <c r="B54" s="35" t="s">
        <v>43</v>
      </c>
      <c r="C54" s="9">
        <v>1116107147.8499999</v>
      </c>
      <c r="D54" s="10">
        <v>5083580605.6300001</v>
      </c>
    </row>
    <row r="55" spans="2:6" x14ac:dyDescent="0.25">
      <c r="B55" s="34" t="s">
        <v>15</v>
      </c>
      <c r="C55" s="6">
        <f>SUM(C56+C59)</f>
        <v>848060502.62</v>
      </c>
      <c r="D55" s="7">
        <f>SUM(D56+D59)</f>
        <v>1476639628.8800001</v>
      </c>
    </row>
    <row r="56" spans="2:6" x14ac:dyDescent="0.25">
      <c r="B56" s="35" t="s">
        <v>44</v>
      </c>
      <c r="C56" s="44">
        <f>SUM(C57+C58)</f>
        <v>0</v>
      </c>
      <c r="D56" s="45">
        <f>SUM(D57+D58)</f>
        <v>0</v>
      </c>
    </row>
    <row r="57" spans="2:6" x14ac:dyDescent="0.25">
      <c r="B57" s="43" t="s">
        <v>41</v>
      </c>
      <c r="C57" s="46">
        <v>0</v>
      </c>
      <c r="D57" s="47">
        <v>0</v>
      </c>
    </row>
    <row r="58" spans="2:6" x14ac:dyDescent="0.25">
      <c r="B58" s="43" t="s">
        <v>42</v>
      </c>
      <c r="C58" s="46">
        <v>0</v>
      </c>
      <c r="D58" s="47">
        <v>0</v>
      </c>
    </row>
    <row r="59" spans="2:6" x14ac:dyDescent="0.25">
      <c r="B59" s="35" t="s">
        <v>45</v>
      </c>
      <c r="C59" s="46">
        <v>848060502.62</v>
      </c>
      <c r="D59" s="47">
        <v>1476639628.8800001</v>
      </c>
    </row>
    <row r="60" spans="2:6" x14ac:dyDescent="0.25">
      <c r="B60" s="28" t="s">
        <v>46</v>
      </c>
      <c r="C60" s="39">
        <f>C50-C55</f>
        <v>268046645.2299999</v>
      </c>
      <c r="D60" s="40">
        <f>D50-D55</f>
        <v>3606940976.75</v>
      </c>
    </row>
    <row r="61" spans="2:6" x14ac:dyDescent="0.25">
      <c r="B61" s="53"/>
      <c r="C61" s="54"/>
      <c r="D61" s="55"/>
    </row>
    <row r="62" spans="2:6" x14ac:dyDescent="0.25">
      <c r="B62" s="11" t="s">
        <v>47</v>
      </c>
      <c r="C62" s="26">
        <v>-2674734.21</v>
      </c>
      <c r="D62" s="16">
        <f>SUM(D60,D47,D36)</f>
        <v>2742912320.1599998</v>
      </c>
      <c r="E62" s="50"/>
    </row>
    <row r="63" spans="2:6" x14ac:dyDescent="0.25">
      <c r="B63" s="53"/>
      <c r="C63" s="54"/>
      <c r="D63" s="55"/>
    </row>
    <row r="64" spans="2:6" x14ac:dyDescent="0.25">
      <c r="B64" s="11" t="s">
        <v>48</v>
      </c>
      <c r="C64" s="17">
        <v>71643563.980000004</v>
      </c>
      <c r="D64" s="18">
        <v>-2671268756.1799998</v>
      </c>
      <c r="F64" s="50"/>
    </row>
    <row r="65" spans="2:4" x14ac:dyDescent="0.25">
      <c r="B65" s="19" t="s">
        <v>49</v>
      </c>
      <c r="C65" s="17">
        <v>68968829.390000001</v>
      </c>
      <c r="D65" s="18">
        <v>71643563.980000004</v>
      </c>
    </row>
    <row r="66" spans="2:4" ht="15.75" thickBot="1" x14ac:dyDescent="0.3">
      <c r="B66" s="56"/>
      <c r="C66" s="57"/>
      <c r="D66" s="58"/>
    </row>
    <row r="67" spans="2:4" x14ac:dyDescent="0.25">
      <c r="B67" s="51" t="s">
        <v>50</v>
      </c>
      <c r="C67" s="51"/>
      <c r="D67" s="51"/>
    </row>
    <row r="68" spans="2:4" x14ac:dyDescent="0.25">
      <c r="B68" s="52"/>
      <c r="C68" s="52"/>
      <c r="D68" s="52"/>
    </row>
    <row r="69" spans="2:4" x14ac:dyDescent="0.25">
      <c r="B69" s="21"/>
      <c r="C69" s="20"/>
      <c r="D69" s="20"/>
    </row>
    <row r="70" spans="2:4" x14ac:dyDescent="0.25">
      <c r="B70" s="20"/>
      <c r="C70" s="20"/>
      <c r="D70" s="20"/>
    </row>
    <row r="71" spans="2:4" x14ac:dyDescent="0.25">
      <c r="B71" s="20"/>
      <c r="C71" s="20"/>
      <c r="D71" s="20"/>
    </row>
    <row r="72" spans="2:4" x14ac:dyDescent="0.25">
      <c r="B72" s="20"/>
      <c r="C72" s="20"/>
      <c r="D72" s="22"/>
    </row>
    <row r="73" spans="2:4" x14ac:dyDescent="0.25">
      <c r="B73" s="20"/>
      <c r="C73" s="20"/>
      <c r="D73" s="20"/>
    </row>
    <row r="74" spans="2:4" x14ac:dyDescent="0.25">
      <c r="B74" s="20"/>
      <c r="C74" s="20"/>
      <c r="D74" s="20"/>
    </row>
    <row r="75" spans="2:4" x14ac:dyDescent="0.25">
      <c r="B75" s="20"/>
      <c r="C75" s="20"/>
      <c r="D75" s="20"/>
    </row>
    <row r="76" spans="2:4" x14ac:dyDescent="0.25">
      <c r="B76" s="20"/>
      <c r="C76" s="20"/>
      <c r="D76" s="23"/>
    </row>
    <row r="77" spans="2:4" x14ac:dyDescent="0.25">
      <c r="B77" s="20"/>
      <c r="C77" s="20"/>
      <c r="D77" s="20"/>
    </row>
    <row r="78" spans="2:4" x14ac:dyDescent="0.25">
      <c r="B78" s="20"/>
      <c r="C78" s="20"/>
      <c r="D78" s="20"/>
    </row>
    <row r="79" spans="2:4" x14ac:dyDescent="0.25">
      <c r="B79" s="20"/>
      <c r="C79" s="20"/>
      <c r="D79" s="20"/>
    </row>
    <row r="80" spans="2:4" x14ac:dyDescent="0.25">
      <c r="B80" s="20"/>
      <c r="C80" s="20"/>
      <c r="D80" s="20"/>
    </row>
    <row r="81" spans="2:4" x14ac:dyDescent="0.25">
      <c r="B81" s="20"/>
      <c r="C81" s="20"/>
      <c r="D81" s="20"/>
    </row>
    <row r="82" spans="2:4" x14ac:dyDescent="0.25">
      <c r="B82" s="24"/>
      <c r="C82" s="24"/>
      <c r="D82" s="24"/>
    </row>
    <row r="83" spans="2:4" x14ac:dyDescent="0.25">
      <c r="B83" s="24"/>
      <c r="C83" s="24"/>
      <c r="D83" s="24"/>
    </row>
    <row r="84" spans="2:4" x14ac:dyDescent="0.25">
      <c r="B84" s="24"/>
      <c r="C84" s="24"/>
      <c r="D84" s="24"/>
    </row>
    <row r="85" spans="2:4" x14ac:dyDescent="0.25">
      <c r="B85" s="24"/>
      <c r="C85" s="24"/>
      <c r="D85" s="24"/>
    </row>
    <row r="86" spans="2:4" x14ac:dyDescent="0.25">
      <c r="B86" s="24"/>
      <c r="C86" s="24"/>
      <c r="D86" s="24"/>
    </row>
    <row r="87" spans="2:4" x14ac:dyDescent="0.25">
      <c r="B87" s="24"/>
      <c r="C87" s="24"/>
      <c r="D87" s="24"/>
    </row>
    <row r="88" spans="2:4" x14ac:dyDescent="0.25">
      <c r="B88" s="24"/>
      <c r="C88" s="24"/>
      <c r="D88" s="24"/>
    </row>
    <row r="89" spans="2:4" x14ac:dyDescent="0.25">
      <c r="B89" s="24"/>
      <c r="C89" s="24"/>
      <c r="D89" s="24"/>
    </row>
    <row r="90" spans="2:4" x14ac:dyDescent="0.25">
      <c r="B90" s="24"/>
      <c r="C90" s="24"/>
      <c r="D90" s="24"/>
    </row>
    <row r="91" spans="2:4" x14ac:dyDescent="0.25">
      <c r="B91" s="24"/>
      <c r="C91" s="24"/>
      <c r="D91" s="24"/>
    </row>
    <row r="92" spans="2:4" x14ac:dyDescent="0.25">
      <c r="B92" s="24"/>
      <c r="C92" s="24"/>
      <c r="D92" s="24"/>
    </row>
    <row r="93" spans="2:4" x14ac:dyDescent="0.25">
      <c r="B93" s="24"/>
      <c r="C93" s="24"/>
      <c r="D93" s="24"/>
    </row>
    <row r="94" spans="2:4" x14ac:dyDescent="0.25">
      <c r="B94" s="24"/>
      <c r="C94" s="24"/>
      <c r="D94" s="24"/>
    </row>
    <row r="95" spans="2:4" x14ac:dyDescent="0.25">
      <c r="B95" s="24"/>
      <c r="C95" s="24"/>
      <c r="D95" s="24"/>
    </row>
    <row r="96" spans="2:4" x14ac:dyDescent="0.25">
      <c r="B96" s="24"/>
      <c r="C96" s="24"/>
      <c r="D96" s="24"/>
    </row>
    <row r="97" spans="2:4" x14ac:dyDescent="0.25">
      <c r="B97" s="24"/>
      <c r="C97" s="24"/>
      <c r="D97" s="24"/>
    </row>
    <row r="98" spans="2:4" x14ac:dyDescent="0.25">
      <c r="B98" s="24"/>
      <c r="C98" s="24"/>
      <c r="D98" s="24"/>
    </row>
    <row r="99" spans="2:4" x14ac:dyDescent="0.25">
      <c r="B99" s="24"/>
      <c r="C99" s="24"/>
      <c r="D99" s="24"/>
    </row>
    <row r="100" spans="2:4" x14ac:dyDescent="0.25">
      <c r="B100" s="24"/>
      <c r="C100" s="24"/>
      <c r="D100" s="24"/>
    </row>
    <row r="101" spans="2:4" x14ac:dyDescent="0.25">
      <c r="B101" s="24"/>
      <c r="C101" s="24"/>
      <c r="D101" s="24"/>
    </row>
    <row r="102" spans="2:4" x14ac:dyDescent="0.25">
      <c r="B102" s="24"/>
      <c r="C102" s="24"/>
      <c r="D102" s="24"/>
    </row>
    <row r="103" spans="2:4" x14ac:dyDescent="0.25">
      <c r="B103" s="24"/>
      <c r="C103" s="24"/>
      <c r="D103" s="24"/>
    </row>
    <row r="104" spans="2:4" x14ac:dyDescent="0.25">
      <c r="B104" s="24"/>
      <c r="C104" s="24"/>
      <c r="D104" s="24"/>
    </row>
    <row r="105" spans="2:4" x14ac:dyDescent="0.25">
      <c r="B105" s="24"/>
      <c r="C105" s="24"/>
      <c r="D105" s="24"/>
    </row>
    <row r="106" spans="2:4" x14ac:dyDescent="0.25">
      <c r="B106" s="24"/>
      <c r="C106" s="24"/>
      <c r="D106" s="24"/>
    </row>
    <row r="107" spans="2:4" x14ac:dyDescent="0.25">
      <c r="B107" s="24"/>
      <c r="C107" s="24"/>
      <c r="D107" s="24"/>
    </row>
    <row r="108" spans="2:4" x14ac:dyDescent="0.25">
      <c r="B108" s="24"/>
      <c r="C108" s="24"/>
      <c r="D108" s="24"/>
    </row>
    <row r="109" spans="2:4" x14ac:dyDescent="0.25">
      <c r="B109" s="24"/>
      <c r="C109" s="24"/>
      <c r="D109" s="24"/>
    </row>
    <row r="110" spans="2:4" x14ac:dyDescent="0.25">
      <c r="B110" s="24"/>
      <c r="C110" s="24"/>
      <c r="D110" s="24"/>
    </row>
    <row r="111" spans="2:4" x14ac:dyDescent="0.25">
      <c r="B111" s="24"/>
      <c r="C111" s="24"/>
      <c r="D111" s="24"/>
    </row>
    <row r="112" spans="2:4" x14ac:dyDescent="0.25">
      <c r="B112" s="24"/>
      <c r="C112" s="24"/>
      <c r="D112" s="24"/>
    </row>
    <row r="113" spans="2:4" x14ac:dyDescent="0.25">
      <c r="B113" s="24"/>
      <c r="C113" s="24"/>
      <c r="D113" s="24"/>
    </row>
    <row r="114" spans="2:4" x14ac:dyDescent="0.25">
      <c r="B114" s="24"/>
      <c r="C114" s="24"/>
      <c r="D114" s="24"/>
    </row>
    <row r="115" spans="2:4" x14ac:dyDescent="0.25">
      <c r="B115" s="24"/>
      <c r="C115" s="24"/>
      <c r="D115" s="24"/>
    </row>
    <row r="116" spans="2:4" x14ac:dyDescent="0.25">
      <c r="B116" s="24"/>
      <c r="C116" s="24"/>
      <c r="D116" s="24"/>
    </row>
    <row r="117" spans="2:4" x14ac:dyDescent="0.25">
      <c r="B117" s="24"/>
      <c r="C117" s="24"/>
      <c r="D117" s="24"/>
    </row>
    <row r="118" spans="2:4" x14ac:dyDescent="0.25">
      <c r="B118" s="24"/>
      <c r="C118" s="24"/>
      <c r="D118" s="24"/>
    </row>
    <row r="119" spans="2:4" x14ac:dyDescent="0.25">
      <c r="B119" s="24"/>
      <c r="C119" s="24"/>
      <c r="D119" s="24"/>
    </row>
    <row r="120" spans="2:4" x14ac:dyDescent="0.25">
      <c r="B120" s="24"/>
      <c r="C120" s="24"/>
      <c r="D120" s="24"/>
    </row>
    <row r="121" spans="2:4" x14ac:dyDescent="0.25">
      <c r="B121" s="24"/>
      <c r="C121" s="24"/>
      <c r="D121" s="24"/>
    </row>
    <row r="122" spans="2:4" x14ac:dyDescent="0.25">
      <c r="B122" s="24"/>
      <c r="C122" s="24"/>
      <c r="D122" s="24"/>
    </row>
    <row r="123" spans="2:4" x14ac:dyDescent="0.25">
      <c r="B123" s="24"/>
      <c r="C123" s="24"/>
      <c r="D123" s="24"/>
    </row>
    <row r="124" spans="2:4" x14ac:dyDescent="0.25">
      <c r="B124" s="24"/>
      <c r="C124" s="24"/>
      <c r="D124" s="24"/>
    </row>
    <row r="125" spans="2:4" x14ac:dyDescent="0.25">
      <c r="B125" s="24"/>
      <c r="C125" s="24"/>
      <c r="D125" s="24"/>
    </row>
    <row r="126" spans="2:4" x14ac:dyDescent="0.25">
      <c r="B126" s="24"/>
      <c r="C126" s="24"/>
      <c r="D126" s="24"/>
    </row>
    <row r="127" spans="2:4" x14ac:dyDescent="0.25">
      <c r="B127" s="24"/>
      <c r="C127" s="24"/>
      <c r="D127" s="24"/>
    </row>
    <row r="128" spans="2:4" x14ac:dyDescent="0.25">
      <c r="B128" s="24"/>
      <c r="C128" s="24"/>
      <c r="D128" s="24"/>
    </row>
    <row r="129" spans="2:4" x14ac:dyDescent="0.25">
      <c r="B129" s="24"/>
      <c r="C129" s="24"/>
      <c r="D129" s="24"/>
    </row>
    <row r="130" spans="2:4" x14ac:dyDescent="0.25">
      <c r="B130" s="24"/>
      <c r="C130" s="24"/>
      <c r="D130" s="24"/>
    </row>
    <row r="131" spans="2:4" x14ac:dyDescent="0.25">
      <c r="B131" s="24"/>
      <c r="C131" s="24"/>
      <c r="D131" s="24"/>
    </row>
    <row r="132" spans="2:4" x14ac:dyDescent="0.25">
      <c r="B132" s="24"/>
      <c r="C132" s="24"/>
      <c r="D132" s="24"/>
    </row>
    <row r="133" spans="2:4" x14ac:dyDescent="0.25">
      <c r="B133" s="24"/>
      <c r="C133" s="24"/>
      <c r="D133" s="24"/>
    </row>
    <row r="134" spans="2:4" x14ac:dyDescent="0.25">
      <c r="B134" s="24"/>
      <c r="C134" s="24"/>
      <c r="D134" s="24"/>
    </row>
    <row r="135" spans="2:4" x14ac:dyDescent="0.25">
      <c r="B135" s="24"/>
      <c r="C135" s="24"/>
      <c r="D135" s="24"/>
    </row>
    <row r="136" spans="2:4" x14ac:dyDescent="0.25">
      <c r="B136" s="24"/>
      <c r="C136" s="24"/>
      <c r="D136" s="24"/>
    </row>
    <row r="137" spans="2:4" x14ac:dyDescent="0.25">
      <c r="B137" s="24"/>
      <c r="C137" s="24"/>
      <c r="D137" s="24"/>
    </row>
    <row r="138" spans="2:4" x14ac:dyDescent="0.25">
      <c r="B138" s="24"/>
      <c r="C138" s="24"/>
      <c r="D138" s="24"/>
    </row>
    <row r="139" spans="2:4" x14ac:dyDescent="0.25">
      <c r="B139" s="24"/>
      <c r="C139" s="24"/>
      <c r="D139" s="24"/>
    </row>
    <row r="140" spans="2:4" x14ac:dyDescent="0.25">
      <c r="B140" s="24"/>
      <c r="C140" s="24"/>
      <c r="D140" s="24"/>
    </row>
    <row r="141" spans="2:4" x14ac:dyDescent="0.25">
      <c r="B141" s="24"/>
      <c r="C141" s="24"/>
      <c r="D141" s="24"/>
    </row>
    <row r="142" spans="2:4" x14ac:dyDescent="0.25">
      <c r="B142" s="24"/>
      <c r="C142" s="24"/>
      <c r="D142" s="24"/>
    </row>
    <row r="143" spans="2:4" x14ac:dyDescent="0.25">
      <c r="B143" s="24"/>
      <c r="C143" s="24"/>
      <c r="D143" s="24"/>
    </row>
    <row r="144" spans="2:4" x14ac:dyDescent="0.25">
      <c r="B144" s="24"/>
      <c r="C144" s="24"/>
      <c r="D144" s="24"/>
    </row>
    <row r="145" spans="2:4" x14ac:dyDescent="0.25">
      <c r="B145" s="24"/>
      <c r="C145" s="24"/>
      <c r="D145" s="24"/>
    </row>
    <row r="146" spans="2:4" x14ac:dyDescent="0.25">
      <c r="B146" s="24"/>
      <c r="C146" s="24"/>
      <c r="D146" s="24"/>
    </row>
    <row r="147" spans="2:4" x14ac:dyDescent="0.25">
      <c r="B147" s="24"/>
      <c r="C147" s="24"/>
      <c r="D147" s="24"/>
    </row>
    <row r="148" spans="2:4" x14ac:dyDescent="0.25">
      <c r="B148" s="24"/>
      <c r="C148" s="24"/>
      <c r="D148" s="24"/>
    </row>
    <row r="149" spans="2:4" x14ac:dyDescent="0.25">
      <c r="B149" s="24"/>
      <c r="C149" s="24"/>
      <c r="D149" s="24"/>
    </row>
    <row r="150" spans="2:4" x14ac:dyDescent="0.25">
      <c r="B150" s="24"/>
      <c r="C150" s="24"/>
      <c r="D150" s="24"/>
    </row>
    <row r="151" spans="2:4" x14ac:dyDescent="0.25">
      <c r="B151" s="24"/>
      <c r="C151" s="24"/>
      <c r="D151" s="24"/>
    </row>
    <row r="152" spans="2:4" x14ac:dyDescent="0.25">
      <c r="B152" s="24"/>
      <c r="C152" s="24"/>
      <c r="D152" s="24"/>
    </row>
    <row r="153" spans="2:4" x14ac:dyDescent="0.25">
      <c r="B153" s="24"/>
      <c r="C153" s="24"/>
      <c r="D153" s="24"/>
    </row>
    <row r="154" spans="2:4" x14ac:dyDescent="0.25">
      <c r="B154" s="24"/>
      <c r="C154" s="24"/>
      <c r="D154" s="24"/>
    </row>
    <row r="155" spans="2:4" x14ac:dyDescent="0.25">
      <c r="B155" s="24"/>
      <c r="C155" s="24"/>
      <c r="D155" s="24"/>
    </row>
    <row r="156" spans="2:4" x14ac:dyDescent="0.25">
      <c r="B156" s="24"/>
      <c r="C156" s="24"/>
      <c r="D156" s="24"/>
    </row>
    <row r="157" spans="2:4" x14ac:dyDescent="0.25">
      <c r="B157" s="24"/>
      <c r="C157" s="24"/>
      <c r="D157" s="24"/>
    </row>
    <row r="158" spans="2:4" x14ac:dyDescent="0.25">
      <c r="B158" s="24"/>
      <c r="C158" s="24"/>
      <c r="D158" s="24"/>
    </row>
    <row r="159" spans="2:4" x14ac:dyDescent="0.25">
      <c r="B159" s="24"/>
      <c r="C159" s="24"/>
      <c r="D159" s="24"/>
    </row>
    <row r="160" spans="2:4" x14ac:dyDescent="0.25">
      <c r="B160" s="24"/>
      <c r="C160" s="24"/>
      <c r="D160" s="24"/>
    </row>
    <row r="161" spans="2:4" x14ac:dyDescent="0.25">
      <c r="B161" s="24"/>
      <c r="C161" s="24"/>
      <c r="D161" s="24"/>
    </row>
    <row r="162" spans="2:4" x14ac:dyDescent="0.25">
      <c r="B162" s="24"/>
      <c r="C162" s="24"/>
      <c r="D162" s="24"/>
    </row>
    <row r="163" spans="2:4" x14ac:dyDescent="0.25">
      <c r="B163" s="24"/>
      <c r="C163" s="24"/>
      <c r="D163" s="24"/>
    </row>
    <row r="164" spans="2:4" x14ac:dyDescent="0.25">
      <c r="B164" s="24"/>
      <c r="C164" s="24"/>
      <c r="D164" s="24"/>
    </row>
    <row r="165" spans="2:4" x14ac:dyDescent="0.25">
      <c r="B165" s="24"/>
      <c r="C165" s="24"/>
      <c r="D165" s="24"/>
    </row>
    <row r="166" spans="2:4" x14ac:dyDescent="0.25">
      <c r="B166" s="24"/>
      <c r="C166" s="24"/>
      <c r="D166" s="24"/>
    </row>
    <row r="167" spans="2:4" x14ac:dyDescent="0.25">
      <c r="B167" s="24"/>
      <c r="C167" s="24"/>
      <c r="D167" s="24"/>
    </row>
    <row r="168" spans="2:4" x14ac:dyDescent="0.25">
      <c r="B168" s="24"/>
      <c r="C168" s="24"/>
      <c r="D168" s="24"/>
    </row>
    <row r="169" spans="2:4" x14ac:dyDescent="0.25">
      <c r="B169" s="24"/>
      <c r="C169" s="24"/>
      <c r="D169" s="24"/>
    </row>
    <row r="170" spans="2:4" x14ac:dyDescent="0.25">
      <c r="B170" s="24"/>
      <c r="C170" s="24"/>
      <c r="D170" s="24"/>
    </row>
    <row r="171" spans="2:4" x14ac:dyDescent="0.25">
      <c r="B171" s="24"/>
      <c r="C171" s="24"/>
      <c r="D171" s="24"/>
    </row>
    <row r="172" spans="2:4" x14ac:dyDescent="0.25">
      <c r="B172" s="24"/>
      <c r="C172" s="24"/>
      <c r="D172" s="24"/>
    </row>
    <row r="173" spans="2:4" x14ac:dyDescent="0.25">
      <c r="B173" s="24"/>
      <c r="C173" s="24"/>
      <c r="D173" s="24"/>
    </row>
    <row r="174" spans="2:4" x14ac:dyDescent="0.25">
      <c r="B174" s="24"/>
      <c r="C174" s="24"/>
      <c r="D174" s="24"/>
    </row>
    <row r="175" spans="2:4" x14ac:dyDescent="0.25">
      <c r="B175" s="24"/>
      <c r="C175" s="24"/>
      <c r="D175" s="24"/>
    </row>
    <row r="176" spans="2:4" x14ac:dyDescent="0.25">
      <c r="B176" s="24"/>
      <c r="C176" s="24"/>
      <c r="D176" s="24"/>
    </row>
    <row r="177" spans="2:4" x14ac:dyDescent="0.25">
      <c r="B177" s="24"/>
      <c r="C177" s="24"/>
      <c r="D177" s="24"/>
    </row>
    <row r="178" spans="2:4" x14ac:dyDescent="0.25">
      <c r="B178" s="24"/>
      <c r="C178" s="24"/>
      <c r="D178" s="24"/>
    </row>
    <row r="179" spans="2:4" x14ac:dyDescent="0.25">
      <c r="B179" s="24"/>
      <c r="C179" s="24"/>
      <c r="D179" s="24"/>
    </row>
  </sheetData>
  <mergeCells count="10">
    <mergeCell ref="B67:D68"/>
    <mergeCell ref="B63:D63"/>
    <mergeCell ref="B66:D66"/>
    <mergeCell ref="B2:D2"/>
    <mergeCell ref="B3:D3"/>
    <mergeCell ref="B4:D4"/>
    <mergeCell ref="B6:D6"/>
    <mergeCell ref="B37:D37"/>
    <mergeCell ref="B48:D48"/>
    <mergeCell ref="B61:D61"/>
  </mergeCells>
  <pageMargins left="1" right="1" top="1" bottom="1" header="0.5" footer="0.5"/>
  <pageSetup scale="84" fitToHeight="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 Yareniz Sanchez Burgos</dc:creator>
  <cp:lastModifiedBy>Alexa Yareniz Sanchez Burgos</cp:lastModifiedBy>
  <cp:lastPrinted>2025-02-06T22:50:08Z</cp:lastPrinted>
  <dcterms:created xsi:type="dcterms:W3CDTF">2025-02-06T21:35:32Z</dcterms:created>
  <dcterms:modified xsi:type="dcterms:W3CDTF">2025-02-07T00:30:37Z</dcterms:modified>
</cp:coreProperties>
</file>